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4\116-2024\WORK IN PROGRESS\"/>
    </mc:Choice>
  </mc:AlternateContent>
  <xr:revisionPtr revIDLastSave="0" documentId="13_ncr:1_{4933DCC7-3389-4575-9E3C-AADE8C79C03C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A7" i="2" l="1"/>
  <c r="F22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<sst xmlns="http://schemas.openxmlformats.org/spreadsheetml/2006/main" count="68" uniqueCount="43">
  <si>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</si>
  <si>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</si>
  <si>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</si>
  <si>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</si>
  <si>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</si>
  <si>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</si>
  <si>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</si>
  <si>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</si>
  <si>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</si>
  <si>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</si>
  <si>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</si>
  <si>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</si>
  <si>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E2.3</t>
  </si>
  <si>
    <t>E2.5</t>
  </si>
  <si>
    <t>E2.6</t>
  </si>
  <si>
    <t xml:space="preserve">$   - </t>
  </si>
  <si>
    <t xml:space="preserve">Liquid Argon </t>
  </si>
  <si>
    <t>Argon Gas</t>
  </si>
  <si>
    <t>Carbon Dioxide Gas Syphon</t>
  </si>
  <si>
    <t>Helium Gas</t>
  </si>
  <si>
    <t>Chem/Lab 5% Methane balance Argon Gas</t>
  </si>
  <si>
    <t>Ultrapure Nitrogen Gas</t>
  </si>
  <si>
    <t>Certified Standard Gas Mixture of Carbon Dioxide, Nitrogen, Oxygen, Balance Methane Gas</t>
  </si>
  <si>
    <t>Ultrapure Hydrogen Gas</t>
  </si>
  <si>
    <t>Oxygen Gas</t>
  </si>
  <si>
    <t>Calibration Standard Mixture</t>
  </si>
  <si>
    <t>Cylinder Rental based on “medium” tank sizes</t>
  </si>
  <si>
    <t>E2.2</t>
  </si>
  <si>
    <t>Hydrogen Gas</t>
  </si>
  <si>
    <t>E2.4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</si>
  <si>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</si>
  <si>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</si>
  <si>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</si>
  <si>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</si>
  <si>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</si>
  <si>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</si>
  <si>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</si>
  <si>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</si>
  <si>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</si>
  <si>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r>
      <t>m</t>
    </r>
    <r>
      <rPr>
        <vertAlign val="superscript"/>
        <sz val="10"/>
        <rFont val="Arial"/>
        <family val="2"/>
      </rPr>
      <t>3</t>
    </r>
  </si>
  <si>
    <t>Cylinder Rental based on “large” liquide tank size</t>
  </si>
  <si>
    <t>Cylinder Rental based on “small/medium” tank sizes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</si>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</sst>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9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0" xfId="0" applyFont="1" applyProtection="1"/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00000000-0005-0000-0000-000059000000}"/>
    <cellStyle name="Normal 8" xfId="114" xr:uid="{00000000-0005-0000-0000-00005A000000}"/>
    <cellStyle name="Normal 8 2" xfId="116" xr:uid="{00000000-0005-0000-0000-00005B000000}"/>
    <cellStyle name="Note 2" xfId="85" xr:uid="{00000000-0005-0000-0000-00005D000000}"/>
    <cellStyle name="Note 2 2" xfId="112" xr:uid="{00000000-0005-0000-0000-00005E000000}"/>
    <cellStyle name="Null" xfId="86" xr:uid="{00000000-0005-0000-0000-00005F000000}"/>
    <cellStyle name="Null 2" xfId="87" xr:uid="{00000000-0005-0000-0000-000060000000}"/>
    <cellStyle name="Output 2" xfId="88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Normal="100" zoomScaleSheetLayoutView="100" workbookViewId="0">
      <selection activeCell="E22" sqref="E22"/>
    </sheetView>
  </sheetViews>
  <sheetFormatPr defaultColWidth="9.15234375" defaultRowHeight="12.45" x14ac:dyDescent="0.3"/>
  <cols>
    <col min="1" max="1" width="5.69140625" style="4" customWidth="1"/>
    <col min="2" max="2" width="31.15234375" style="4" customWidth="1"/>
    <col min="3" max="3" width="10.3046875" style="4" customWidth="1"/>
    <col min="4" max="4" width="13.69140625" style="6" customWidth="1"/>
    <col min="5" max="5" width="10.69140625" style="2" customWidth="1"/>
    <col min="6" max="6" width="12.3828125" style="3" customWidth="1"/>
    <col min="7" max="7" width="13.84375" style="3" customWidth="1"/>
    <col min="8" max="16384" width="9.15234375" style="4"/>
  </cols>
  <sheetData>
    <row r="1" spans="1:7" x14ac:dyDescent="0.3">
      <c r="A1" s="65"/>
      <c r="B1" s="65"/>
      <c r="C1" s="64" t="s">
        <v>0</v>
      </c>
      <c r="D1" s="64"/>
      <c r="E1" s="22"/>
      <c r="F1" s="23"/>
    </row>
    <row r="2" spans="1:7" x14ac:dyDescent="0.3">
      <c r="A2" s="63"/>
      <c r="B2" s="63"/>
      <c r="C2" s="52" t="s">
        <v>1</v>
      </c>
      <c r="D2" s="24"/>
      <c r="E2" s="22"/>
      <c r="F2" s="25"/>
      <c r="G2" s="5"/>
    </row>
    <row r="3" spans="1:7" x14ac:dyDescent="0.3">
      <c r="A3" s="68"/>
      <c r="B3" s="63"/>
      <c r="C3" s="26"/>
      <c r="D3" s="27"/>
      <c r="E3" s="22"/>
      <c r="F3" s="25"/>
      <c r="G3" s="5"/>
    </row>
    <row r="4" spans="1:7" x14ac:dyDescent="0.3">
      <c r="A4" s="28" t="s">
        <v>2</v>
      </c>
      <c r="B4" s="28"/>
      <c r="C4" s="28"/>
      <c r="D4" s="27"/>
      <c r="E4" s="22"/>
      <c r="F4" s="25"/>
      <c r="G4" s="5"/>
    </row>
    <row r="5" spans="1:7" ht="21" x14ac:dyDescent="0.3">
      <c r="A5" s="29" t="s">
        <v>3</v>
      </c>
      <c r="B5" s="29" t="s">
        <v>4</v>
      </c>
      <c r="C5" s="30" t="s">
        <v>5</v>
      </c>
      <c r="D5" s="30" t="s">
        <v>6</v>
      </c>
      <c r="E5" s="31" t="s">
        <v>7</v>
      </c>
      <c r="F5" s="32" t="s">
        <v>8</v>
      </c>
      <c r="G5" s="7" t="s">
        <v>9</v>
      </c>
    </row>
    <row r="6" spans="1:7" ht="14.15" x14ac:dyDescent="0.3">
      <c r="A6" s="33">
        <v>1</v>
      </c>
      <c r="B6" s="53" t="s">
        <v>16</v>
      </c>
      <c r="C6" s="53" t="s">
        <v>27</v>
      </c>
      <c r="D6" s="54" t="s">
        <v>39</v>
      </c>
      <c r="E6" s="55">
        <v>1750</v>
      </c>
      <c r="F6" s="1" t="s">
        <v>15</v>
      </c>
      <c r="G6" s="8" t="str">
        <f>IF(OR(ISTEXT(F6),ISBLANK(F6)), "$   - ",ROUND(E6*F6,2))</f>
        <v xml:space="preserve">$   - </v>
      </c>
    </row>
    <row r="7" spans="1:7" ht="14.15" x14ac:dyDescent="0.3">
      <c r="A7" s="34">
        <f>A6+1</f>
        <v>2</v>
      </c>
      <c r="B7" s="56" t="s">
        <v>17</v>
      </c>
      <c r="C7" s="57" t="s">
        <v>12</v>
      </c>
      <c r="D7" s="54" t="s">
        <v>39</v>
      </c>
      <c r="E7" s="55">
        <v>460</v>
      </c>
      <c r="F7" s="1" t="s">
        <v>15</v>
      </c>
      <c r="G7" s="8" t="str">
        <f>IF(OR(ISTEXT(F7),ISBLANK(F7)), "$   - ",ROUND(E7*F7,2))</f>
        <v xml:space="preserve">$   - </v>
      </c>
    </row>
    <row r="8" spans="1:7" ht="14.15" x14ac:dyDescent="0.3">
      <c r="A8" s="34">
        <f t="shared" ref="A8:A19" si="0">A7+1</f>
        <v>3</v>
      </c>
      <c r="B8" s="56" t="s">
        <v>18</v>
      </c>
      <c r="C8" s="57" t="s">
        <v>29</v>
      </c>
      <c r="D8" s="54" t="s">
        <v>39</v>
      </c>
      <c r="E8" s="55">
        <v>775</v>
      </c>
      <c r="F8" s="1" t="s">
        <v>15</v>
      </c>
      <c r="G8" s="8" t="str">
        <f t="shared" ref="G8:G19" si="1">IF(OR(ISTEXT(F8),ISBLANK(F8)), "$   - ",ROUND(E8*F8,2))</f>
        <v xml:space="preserve">$   - </v>
      </c>
    </row>
    <row r="9" spans="1:7" ht="14.15" x14ac:dyDescent="0.3">
      <c r="A9" s="34">
        <f t="shared" si="0"/>
        <v>4</v>
      </c>
      <c r="B9" s="58" t="s">
        <v>19</v>
      </c>
      <c r="C9" s="57" t="s">
        <v>13</v>
      </c>
      <c r="D9" s="54" t="s">
        <v>39</v>
      </c>
      <c r="E9" s="55">
        <v>60</v>
      </c>
      <c r="F9" s="1" t="s">
        <v>15</v>
      </c>
      <c r="G9" s="8" t="str">
        <f t="shared" si="1"/>
        <v xml:space="preserve">$   - </v>
      </c>
    </row>
    <row r="10" spans="1:7" ht="24.9" x14ac:dyDescent="0.3">
      <c r="A10" s="34">
        <f t="shared" si="0"/>
        <v>5</v>
      </c>
      <c r="B10" s="56" t="s">
        <v>20</v>
      </c>
      <c r="C10" s="57" t="s">
        <v>14</v>
      </c>
      <c r="D10" s="54" t="s">
        <v>39</v>
      </c>
      <c r="E10" s="55">
        <v>20</v>
      </c>
      <c r="F10" s="1" t="s">
        <v>15</v>
      </c>
      <c r="G10" s="8" t="str">
        <f t="shared" si="1"/>
        <v xml:space="preserve">$   - </v>
      </c>
    </row>
    <row r="11" spans="1:7" ht="14.15" x14ac:dyDescent="0.3">
      <c r="A11" s="34">
        <f t="shared" si="0"/>
        <v>6</v>
      </c>
      <c r="B11" s="57" t="s">
        <v>21</v>
      </c>
      <c r="C11" s="57" t="s">
        <v>30</v>
      </c>
      <c r="D11" s="54" t="s">
        <v>39</v>
      </c>
      <c r="E11" s="55">
        <v>40</v>
      </c>
      <c r="F11" s="1" t="s">
        <v>15</v>
      </c>
      <c r="G11" s="8" t="str">
        <f t="shared" si="1"/>
        <v xml:space="preserve">$   - </v>
      </c>
    </row>
    <row r="12" spans="1:7" ht="37.299999999999997" x14ac:dyDescent="0.3">
      <c r="A12" s="34">
        <f t="shared" si="0"/>
        <v>7</v>
      </c>
      <c r="B12" s="57" t="s">
        <v>22</v>
      </c>
      <c r="C12" s="57" t="s">
        <v>31</v>
      </c>
      <c r="D12" s="54" t="s">
        <v>39</v>
      </c>
      <c r="E12" s="55">
        <v>10</v>
      </c>
      <c r="F12" s="1" t="s">
        <v>15</v>
      </c>
      <c r="G12" s="8" t="str">
        <f t="shared" si="1"/>
        <v xml:space="preserve">$   - </v>
      </c>
    </row>
    <row r="13" spans="1:7" ht="14.15" x14ac:dyDescent="0.3">
      <c r="A13" s="34">
        <f t="shared" si="0"/>
        <v>8</v>
      </c>
      <c r="B13" s="58" t="s">
        <v>23</v>
      </c>
      <c r="C13" s="57" t="s">
        <v>32</v>
      </c>
      <c r="D13" s="54" t="s">
        <v>39</v>
      </c>
      <c r="E13" s="55">
        <v>15</v>
      </c>
      <c r="F13" s="1" t="s">
        <v>15</v>
      </c>
      <c r="G13" s="8" t="str">
        <f t="shared" si="1"/>
        <v xml:space="preserve">$   - </v>
      </c>
    </row>
    <row r="14" spans="1:7" ht="14.15" x14ac:dyDescent="0.3">
      <c r="A14" s="34">
        <f t="shared" si="0"/>
        <v>9</v>
      </c>
      <c r="B14" s="57" t="s">
        <v>24</v>
      </c>
      <c r="C14" s="57" t="s">
        <v>33</v>
      </c>
      <c r="D14" s="54" t="s">
        <v>39</v>
      </c>
      <c r="E14" s="55">
        <v>165</v>
      </c>
      <c r="F14" s="1" t="s">
        <v>15</v>
      </c>
      <c r="G14" s="8" t="str">
        <f t="shared" si="1"/>
        <v xml:space="preserve">$   - </v>
      </c>
    </row>
    <row r="15" spans="1:7" ht="14.15" x14ac:dyDescent="0.3">
      <c r="A15" s="34">
        <f>A14+1</f>
        <v>10</v>
      </c>
      <c r="B15" s="57" t="s">
        <v>25</v>
      </c>
      <c r="C15" s="57" t="s">
        <v>34</v>
      </c>
      <c r="D15" s="54" t="s">
        <v>39</v>
      </c>
      <c r="E15" s="55">
        <v>8</v>
      </c>
      <c r="F15" s="1" t="s">
        <v>15</v>
      </c>
      <c r="G15" s="8" t="str">
        <f t="shared" si="1"/>
        <v xml:space="preserve">$   - </v>
      </c>
    </row>
    <row r="16" spans="1:7" ht="14.15" x14ac:dyDescent="0.3">
      <c r="A16" s="34">
        <f t="shared" si="0"/>
        <v>11</v>
      </c>
      <c r="B16" s="57" t="s">
        <v>28</v>
      </c>
      <c r="C16" s="57" t="s">
        <v>35</v>
      </c>
      <c r="D16" s="54" t="s">
        <v>39</v>
      </c>
      <c r="E16" s="55">
        <v>15</v>
      </c>
      <c r="F16" s="1" t="s">
        <v>15</v>
      </c>
      <c r="G16" s="8" t="str">
        <f t="shared" si="1"/>
        <v xml:space="preserve">$   - </v>
      </c>
    </row>
    <row r="17" spans="1:7" ht="24.9" x14ac:dyDescent="0.3">
      <c r="A17" s="34">
        <f t="shared" si="0"/>
        <v>12</v>
      </c>
      <c r="B17" s="57" t="s">
        <v>41</v>
      </c>
      <c r="C17" s="57" t="s">
        <v>36</v>
      </c>
      <c r="D17" s="54" t="s">
        <v>42</v>
      </c>
      <c r="E17" s="55">
        <v>1095</v>
      </c>
      <c r="F17" s="1" t="s">
        <v>15</v>
      </c>
      <c r="G17" s="8" t="str">
        <f t="shared" si="1"/>
        <v xml:space="preserve">$   - </v>
      </c>
    </row>
    <row r="18" spans="1:7" ht="24.9" x14ac:dyDescent="0.3">
      <c r="A18" s="34">
        <f t="shared" si="0"/>
        <v>13</v>
      </c>
      <c r="B18" s="57" t="s">
        <v>26</v>
      </c>
      <c r="C18" s="57" t="s">
        <v>37</v>
      </c>
      <c r="D18" s="54" t="s">
        <v>42</v>
      </c>
      <c r="E18" s="55">
        <v>7300</v>
      </c>
      <c r="F18" s="1" t="s">
        <v>15</v>
      </c>
      <c r="G18" s="8" t="str">
        <f t="shared" si="1"/>
        <v xml:space="preserve">$   - </v>
      </c>
    </row>
    <row r="19" spans="1:7" ht="25.3" thickBot="1" x14ac:dyDescent="0.35">
      <c r="A19" s="34">
        <f t="shared" si="0"/>
        <v>14</v>
      </c>
      <c r="B19" s="57" t="s">
        <v>40</v>
      </c>
      <c r="C19" s="57" t="s">
        <v>38</v>
      </c>
      <c r="D19" s="54" t="s">
        <v>42</v>
      </c>
      <c r="E19" s="55">
        <v>365</v>
      </c>
      <c r="F19" s="1" t="s">
        <v>15</v>
      </c>
      <c r="G19" s="8" t="str">
        <f t="shared" si="1"/>
        <v xml:space="preserve">$   - </v>
      </c>
    </row>
    <row r="20" spans="1:7" ht="14.6" thickTop="1" x14ac:dyDescent="0.35">
      <c r="A20" s="10"/>
      <c r="B20" s="11"/>
      <c r="C20" s="11"/>
      <c r="D20" s="12"/>
      <c r="E20" s="13"/>
      <c r="F20" s="14"/>
      <c r="G20" s="15"/>
    </row>
    <row r="21" spans="1:7" ht="14.15" x14ac:dyDescent="0.35">
      <c r="A21" s="44"/>
      <c r="B21" s="45"/>
      <c r="C21" s="45"/>
      <c r="D21" s="46"/>
      <c r="E21" s="47"/>
      <c r="F21" s="66"/>
      <c r="G21" s="67"/>
    </row>
    <row r="22" spans="1:7" ht="14.15" x14ac:dyDescent="0.35">
      <c r="A22" s="44" t="s">
        <v>10</v>
      </c>
      <c r="B22" s="28"/>
      <c r="C22" s="28"/>
      <c r="D22" s="46"/>
      <c r="E22" s="47"/>
      <c r="F22" s="60">
        <f>SUM(G6:G19)</f>
        <v>0</v>
      </c>
      <c r="G22" s="61"/>
    </row>
    <row r="23" spans="1:7" ht="14.15" x14ac:dyDescent="0.35">
      <c r="A23" s="48"/>
      <c r="B23" s="49"/>
      <c r="C23" s="49"/>
      <c r="D23" s="50"/>
      <c r="E23" s="51"/>
      <c r="F23" s="16"/>
      <c r="G23" s="16"/>
    </row>
    <row r="24" spans="1:7" x14ac:dyDescent="0.3">
      <c r="A24" s="17"/>
      <c r="B24" s="35"/>
      <c r="C24" s="35"/>
      <c r="D24" s="36"/>
      <c r="E24" s="22"/>
      <c r="F24" s="23"/>
      <c r="G24" s="37"/>
    </row>
    <row r="25" spans="1:7" x14ac:dyDescent="0.3">
      <c r="A25" s="18"/>
      <c r="B25" s="35"/>
      <c r="C25" s="35"/>
      <c r="D25" s="36"/>
      <c r="E25" s="38"/>
      <c r="F25" s="39"/>
      <c r="G25" s="40"/>
    </row>
    <row r="26" spans="1:7" x14ac:dyDescent="0.3">
      <c r="A26" s="18"/>
      <c r="B26" s="35"/>
      <c r="C26" s="35"/>
      <c r="D26" s="36"/>
      <c r="E26" s="62" t="s">
        <v>11</v>
      </c>
      <c r="F26" s="62"/>
      <c r="G26" s="41"/>
    </row>
    <row r="27" spans="1:7" x14ac:dyDescent="0.3">
      <c r="A27" s="19"/>
      <c r="B27" s="42"/>
      <c r="C27" s="42"/>
      <c r="D27" s="43"/>
      <c r="E27" s="38"/>
      <c r="F27" s="39"/>
      <c r="G27" s="40"/>
    </row>
    <row r="29" spans="1:7" x14ac:dyDescent="0.3">
      <c r="A29" s="20"/>
    </row>
    <row r="30" spans="1:7" x14ac:dyDescent="0.3">
      <c r="A30" s="9"/>
      <c r="B30" s="59"/>
      <c r="C30" s="59"/>
      <c r="D30" s="59"/>
      <c r="E30" s="59"/>
      <c r="F30" s="21"/>
      <c r="G30" s="21"/>
    </row>
    <row r="31" spans="1:7" x14ac:dyDescent="0.3">
      <c r="A31" s="9"/>
      <c r="B31" s="59"/>
      <c r="C31" s="59"/>
      <c r="D31" s="59"/>
      <c r="E31" s="59"/>
      <c r="F31" s="21"/>
      <c r="G31" s="21"/>
    </row>
    <row r="32" spans="1:7" x14ac:dyDescent="0.3">
      <c r="A32" s="9"/>
      <c r="B32" s="59"/>
      <c r="C32" s="59"/>
      <c r="D32" s="59"/>
      <c r="E32" s="59"/>
      <c r="F32" s="21"/>
      <c r="G32" s="21"/>
    </row>
    <row r="33" spans="1:7" x14ac:dyDescent="0.3">
      <c r="A33" s="9"/>
      <c r="B33" s="59"/>
      <c r="C33" s="59"/>
      <c r="D33" s="59"/>
      <c r="E33" s="59"/>
      <c r="F33" s="21"/>
      <c r="G33" s="21"/>
    </row>
    <row r="34" spans="1:7" x14ac:dyDescent="0.3">
      <c r="A34" s="9"/>
      <c r="B34" s="59"/>
      <c r="C34" s="59"/>
      <c r="D34" s="59"/>
      <c r="E34" s="59"/>
      <c r="F34" s="21"/>
      <c r="G34" s="21"/>
    </row>
    <row r="35" spans="1:7" x14ac:dyDescent="0.3">
      <c r="A35" s="9"/>
      <c r="B35" s="59"/>
      <c r="C35" s="59"/>
      <c r="D35" s="59"/>
      <c r="E35" s="59"/>
      <c r="F35" s="21"/>
      <c r="G35" s="21"/>
    </row>
    <row r="36" spans="1:7" x14ac:dyDescent="0.3">
      <c r="A36" s="9"/>
      <c r="B36" s="59"/>
      <c r="C36" s="59"/>
      <c r="D36" s="59"/>
      <c r="E36" s="59"/>
      <c r="F36" s="21"/>
      <c r="G36" s="21"/>
    </row>
    <row r="37" spans="1:7" x14ac:dyDescent="0.3">
      <c r="A37" s="9"/>
      <c r="B37" s="59"/>
      <c r="C37" s="59"/>
      <c r="D37" s="59"/>
      <c r="E37" s="59"/>
      <c r="F37" s="21"/>
      <c r="G37" s="21"/>
    </row>
    <row r="38" spans="1:7" x14ac:dyDescent="0.3">
      <c r="A38" s="9"/>
      <c r="B38" s="59"/>
      <c r="C38" s="59"/>
      <c r="D38" s="59"/>
      <c r="E38" s="59"/>
      <c r="F38" s="21"/>
      <c r="G38" s="21"/>
    </row>
    <row r="39" spans="1:7" x14ac:dyDescent="0.3">
      <c r="A39" s="9"/>
      <c r="B39" s="59"/>
      <c r="C39" s="59"/>
      <c r="D39" s="59"/>
      <c r="E39" s="59"/>
      <c r="F39" s="21"/>
      <c r="G39" s="21"/>
    </row>
    <row r="40" spans="1:7" x14ac:dyDescent="0.3">
      <c r="A40" s="9"/>
      <c r="B40" s="59"/>
      <c r="C40" s="59"/>
      <c r="D40" s="59"/>
      <c r="E40" s="59"/>
      <c r="F40" s="21"/>
      <c r="G40" s="21"/>
    </row>
    <row r="41" spans="1:7" x14ac:dyDescent="0.3">
      <c r="A41" s="9"/>
      <c r="B41" s="59"/>
      <c r="C41" s="59"/>
      <c r="D41" s="59"/>
      <c r="E41" s="59"/>
      <c r="F41" s="21"/>
      <c r="G41" s="21"/>
    </row>
    <row r="42" spans="1:7" x14ac:dyDescent="0.3">
      <c r="A42" s="9"/>
      <c r="B42" s="59"/>
      <c r="C42" s="59"/>
      <c r="D42" s="59"/>
      <c r="E42" s="59"/>
      <c r="F42" s="21"/>
      <c r="G42" s="21"/>
    </row>
    <row r="43" spans="1:7" x14ac:dyDescent="0.3">
      <c r="A43" s="9"/>
      <c r="B43" s="59"/>
      <c r="C43" s="59"/>
      <c r="D43" s="59"/>
      <c r="E43" s="59"/>
      <c r="F43" s="21"/>
      <c r="G43" s="21"/>
    </row>
    <row r="44" spans="1:7" x14ac:dyDescent="0.3">
      <c r="A44" s="9"/>
      <c r="B44" s="59"/>
      <c r="C44" s="59"/>
      <c r="D44" s="59"/>
      <c r="E44" s="59"/>
      <c r="F44" s="21"/>
      <c r="G44" s="21"/>
    </row>
    <row r="45" spans="1:7" x14ac:dyDescent="0.3">
      <c r="A45" s="9"/>
      <c r="B45" s="59"/>
      <c r="C45" s="59"/>
      <c r="D45" s="59"/>
      <c r="E45" s="59"/>
      <c r="F45" s="21"/>
      <c r="G45" s="21"/>
    </row>
    <row r="46" spans="1:7" x14ac:dyDescent="0.3">
      <c r="A46" s="9"/>
      <c r="B46" s="59"/>
      <c r="C46" s="59"/>
      <c r="D46" s="59"/>
      <c r="E46" s="59"/>
      <c r="F46" s="21"/>
      <c r="G46" s="21"/>
    </row>
    <row r="47" spans="1:7" x14ac:dyDescent="0.3">
      <c r="A47" s="9"/>
      <c r="B47" s="59"/>
      <c r="C47" s="59"/>
      <c r="D47" s="59"/>
      <c r="E47" s="59"/>
      <c r="F47" s="21"/>
      <c r="G47" s="21"/>
    </row>
  </sheetData>
  <sheetProtection algorithmName="SHA-512" hashValue="tbpRa8TNigr4f/uAUK+jfItnhwOXTegQJup79+8n4sZqfo764pUW/DAmXhVuot/6TeQbJIqhPLFDBGEY+iRTSQ==" saltValue="RC/GOstiZq/IjTG5qVo6Fg==" spinCount="100000" sheet="1" objects="1" scenarios="1" selectLockedCells="1"/>
  <mergeCells count="25">
    <mergeCell ref="A2:B2"/>
    <mergeCell ref="C1:D1"/>
    <mergeCell ref="A1:B1"/>
    <mergeCell ref="F21:G21"/>
    <mergeCell ref="A3:B3"/>
    <mergeCell ref="F22:G22"/>
    <mergeCell ref="E26:F26"/>
    <mergeCell ref="B30:E30"/>
    <mergeCell ref="B38:E38"/>
    <mergeCell ref="B46:E46"/>
    <mergeCell ref="B39:E39"/>
    <mergeCell ref="B34:E34"/>
    <mergeCell ref="B35:E35"/>
    <mergeCell ref="B36:E36"/>
    <mergeCell ref="B37:E37"/>
    <mergeCell ref="B31:E31"/>
    <mergeCell ref="B32:E32"/>
    <mergeCell ref="B33:E33"/>
    <mergeCell ref="B47:E47"/>
    <mergeCell ref="B40:E40"/>
    <mergeCell ref="B41:E41"/>
    <mergeCell ref="B44:E44"/>
    <mergeCell ref="B45:E45"/>
    <mergeCell ref="B43:E43"/>
    <mergeCell ref="B42:E4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No.116-2024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2024-06-11T16:21:05Z</dcterms:modified>
  <cp:category/>
  <cp:contentStatus/>
</cp:coreProperties>
</file>